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11816\"/>
    </mc:Choice>
  </mc:AlternateContent>
  <bookViews>
    <workbookView xWindow="0" yWindow="0" windowWidth="28800" windowHeight="123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1" l="1"/>
  <c r="H21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21" i="1"/>
  <c r="J21" i="1"/>
  <c r="I21" i="1"/>
  <c r="K9" i="1"/>
  <c r="H9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H5" i="1"/>
  <c r="H6" i="1"/>
  <c r="H7" i="1"/>
  <c r="H8" i="1"/>
  <c r="H11" i="1"/>
  <c r="H12" i="1"/>
  <c r="H13" i="1"/>
  <c r="H14" i="1"/>
  <c r="H15" i="1"/>
  <c r="H16" i="1"/>
  <c r="H17" i="1"/>
  <c r="H18" i="1"/>
  <c r="H4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5" i="1"/>
</calcChain>
</file>

<file path=xl/sharedStrings.xml><?xml version="1.0" encoding="utf-8"?>
<sst xmlns="http://schemas.openxmlformats.org/spreadsheetml/2006/main" count="18" uniqueCount="10">
  <si>
    <t>111816_TRPV1_a</t>
  </si>
  <si>
    <t>Voltage (V)</t>
  </si>
  <si>
    <t>25C</t>
  </si>
  <si>
    <t>30C</t>
  </si>
  <si>
    <t>35C</t>
  </si>
  <si>
    <t>40C</t>
  </si>
  <si>
    <t>Current (A)</t>
  </si>
  <si>
    <t>111816_TRPV1_b</t>
  </si>
  <si>
    <t>Conductance (S)</t>
  </si>
  <si>
    <t>Vhalf (mV)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</si>
</sst>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abSelected="1" zoomScale="85" zoomScaleNormal="85" workbookViewId="0">
      <selection activeCell="R10" sqref="R10"/>
    </sheetView>
  </sheetViews>
  <sheetFormatPr defaultRowHeight="15.5" x14ac:dyDescent="0.35"/>
  <cols>
    <col min="1" max="1" width="12" style="1" customWidth="1"/>
    <col min="2" max="2" width="8.7265625" style="1"/>
    <col min="3" max="6" width="9.6328125" style="1" bestFit="1" customWidth="1"/>
    <col min="7" max="7" width="8.7265625" style="1"/>
    <col min="8" max="11" width="9.6328125" style="1" bestFit="1" customWidth="1"/>
    <col min="12" max="12" width="8.7265625" style="1"/>
    <col min="13" max="13" width="9.453125" style="1" bestFit="1" customWidth="1"/>
    <col min="14" max="16384" width="8.7265625" style="1"/>
  </cols>
  <sheetData>
    <row r="1" spans="1:16" s="3" customFormat="1" ht="17.5" x14ac:dyDescent="0.35">
      <c r="C1" s="4" t="s">
        <v>6</v>
      </c>
      <c r="D1" s="4"/>
      <c r="E1" s="4"/>
      <c r="F1" s="4"/>
      <c r="H1" s="4" t="s">
        <v>8</v>
      </c>
      <c r="I1" s="4"/>
      <c r="J1" s="4"/>
      <c r="K1" s="4"/>
      <c r="M1" s="4" t="s">
        <v>9</v>
      </c>
      <c r="N1" s="4"/>
      <c r="O1" s="4"/>
      <c r="P1" s="4"/>
    </row>
    <row r="2" spans="1:16" x14ac:dyDescent="0.35">
      <c r="A2" s="1" t="s">
        <v>0</v>
      </c>
    </row>
    <row r="3" spans="1:16" x14ac:dyDescent="0.35">
      <c r="A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2</v>
      </c>
      <c r="I3" s="1" t="s">
        <v>3</v>
      </c>
      <c r="J3" s="1" t="s">
        <v>4</v>
      </c>
      <c r="K3" s="1" t="s">
        <v>5</v>
      </c>
      <c r="M3" s="1" t="s">
        <v>2</v>
      </c>
      <c r="N3" s="1" t="s">
        <v>3</v>
      </c>
      <c r="O3" s="1" t="s">
        <v>4</v>
      </c>
      <c r="P3" s="1" t="s">
        <v>5</v>
      </c>
    </row>
    <row r="4" spans="1:16" x14ac:dyDescent="0.35">
      <c r="A4" s="1">
        <v>-0.12</v>
      </c>
      <c r="C4" s="2">
        <v>-5.8671999999999994E-11</v>
      </c>
      <c r="D4" s="2">
        <v>-5.8184999999999997E-11</v>
      </c>
      <c r="E4" s="2">
        <v>-7.0544000000000005E-11</v>
      </c>
      <c r="F4" s="2">
        <v>-9.8636999999999995E-11</v>
      </c>
      <c r="H4" s="2">
        <f>C4/$A4</f>
        <v>4.8893333333333328E-10</v>
      </c>
      <c r="I4" s="2">
        <f t="shared" ref="I4:K18" si="0">D4/$A4</f>
        <v>4.8487500000000004E-10</v>
      </c>
      <c r="J4" s="2">
        <f t="shared" si="0"/>
        <v>5.8786666666666677E-10</v>
      </c>
      <c r="K4" s="2">
        <f t="shared" si="0"/>
        <v>8.2197499999999995E-10</v>
      </c>
      <c r="L4" s="2"/>
      <c r="M4" s="1">
        <v>93.2</v>
      </c>
      <c r="N4" s="1">
        <v>76.099999999999994</v>
      </c>
      <c r="O4" s="1">
        <v>68.099999999999994</v>
      </c>
      <c r="P4" s="1">
        <v>60.7</v>
      </c>
    </row>
    <row r="5" spans="1:16" x14ac:dyDescent="0.35">
      <c r="A5" s="1">
        <f>A4+0.02</f>
        <v>-9.9999999999999992E-2</v>
      </c>
      <c r="C5" s="2">
        <v>-4.7703000000000001E-11</v>
      </c>
      <c r="D5" s="2">
        <v>-3.1614999999999999E-11</v>
      </c>
      <c r="E5" s="2">
        <v>-3.7272000000000002E-11</v>
      </c>
      <c r="F5" s="2">
        <v>-4.9866999999999998E-11</v>
      </c>
      <c r="H5" s="2">
        <f t="shared" ref="H5:H18" si="1">C5/$A5</f>
        <v>4.7703000000000006E-10</v>
      </c>
      <c r="I5" s="2">
        <f t="shared" si="0"/>
        <v>3.1615000000000004E-10</v>
      </c>
      <c r="J5" s="2">
        <f t="shared" si="0"/>
        <v>3.7272000000000003E-10</v>
      </c>
      <c r="K5" s="2">
        <f t="shared" si="0"/>
        <v>4.9867E-10</v>
      </c>
      <c r="L5" s="2"/>
    </row>
    <row r="6" spans="1:16" x14ac:dyDescent="0.35">
      <c r="A6" s="1">
        <f t="shared" ref="A6:A18" si="2">A5+0.02</f>
        <v>-7.9999999999999988E-2</v>
      </c>
      <c r="C6" s="2">
        <v>-3.841E-11</v>
      </c>
      <c r="D6" s="2">
        <v>-2.7134999999999999E-11</v>
      </c>
      <c r="E6" s="2">
        <v>-2.8599000000000001E-11</v>
      </c>
      <c r="F6" s="2">
        <v>-3.7764999999999998E-11</v>
      </c>
      <c r="H6" s="2">
        <f t="shared" si="1"/>
        <v>4.8012500000000004E-10</v>
      </c>
      <c r="I6" s="2">
        <f t="shared" si="0"/>
        <v>3.3918750000000002E-10</v>
      </c>
      <c r="J6" s="2">
        <f t="shared" si="0"/>
        <v>3.5748750000000005E-10</v>
      </c>
      <c r="K6" s="2">
        <f t="shared" si="0"/>
        <v>4.720625000000001E-10</v>
      </c>
      <c r="L6" s="2"/>
    </row>
    <row r="7" spans="1:16" x14ac:dyDescent="0.35">
      <c r="A7" s="1">
        <f t="shared" si="2"/>
        <v>-5.9999999999999984E-2</v>
      </c>
      <c r="C7" s="2">
        <v>-2.8964000000000001E-11</v>
      </c>
      <c r="D7" s="2">
        <v>-1.7465000000000001E-11</v>
      </c>
      <c r="E7" s="2">
        <v>-1.9773E-11</v>
      </c>
      <c r="F7" s="2">
        <v>-2.4933000000000001E-11</v>
      </c>
      <c r="H7" s="2">
        <f t="shared" si="1"/>
        <v>4.8273333333333344E-10</v>
      </c>
      <c r="I7" s="2">
        <f t="shared" si="0"/>
        <v>2.9108333333333344E-10</v>
      </c>
      <c r="J7" s="2">
        <f t="shared" si="0"/>
        <v>3.2955000000000007E-10</v>
      </c>
      <c r="K7" s="2">
        <f t="shared" si="0"/>
        <v>4.1555000000000013E-10</v>
      </c>
      <c r="L7" s="2"/>
    </row>
    <row r="8" spans="1:16" x14ac:dyDescent="0.35">
      <c r="A8" s="1">
        <f t="shared" si="2"/>
        <v>-3.999999999999998E-2</v>
      </c>
      <c r="C8" s="2">
        <v>-1.4962E-11</v>
      </c>
      <c r="D8" s="2">
        <v>-9.6639999999999992E-12</v>
      </c>
      <c r="E8" s="2">
        <v>-1.1037E-11</v>
      </c>
      <c r="F8" s="2">
        <v>-1.4127000000000001E-11</v>
      </c>
      <c r="H8" s="2">
        <f t="shared" si="1"/>
        <v>3.7405000000000017E-10</v>
      </c>
      <c r="I8" s="2">
        <f t="shared" si="0"/>
        <v>2.4160000000000008E-10</v>
      </c>
      <c r="J8" s="2">
        <f t="shared" si="0"/>
        <v>2.7592500000000016E-10</v>
      </c>
      <c r="K8" s="2">
        <f t="shared" si="0"/>
        <v>3.5317500000000018E-10</v>
      </c>
      <c r="L8" s="2"/>
    </row>
    <row r="9" spans="1:16" x14ac:dyDescent="0.35">
      <c r="A9" s="1">
        <f t="shared" si="2"/>
        <v>-1.999999999999998E-2</v>
      </c>
      <c r="C9" s="2">
        <v>1.9677E-13</v>
      </c>
      <c r="D9" s="2">
        <v>2.4426000000000001E-12</v>
      </c>
      <c r="E9" s="2">
        <v>5.0290000000000001E-13</v>
      </c>
      <c r="F9" s="2">
        <v>2.1724999999999999E-12</v>
      </c>
      <c r="H9" s="2">
        <f>C9/$A9</f>
        <v>-9.8385000000000098E-12</v>
      </c>
      <c r="I9" s="2">
        <f t="shared" si="0"/>
        <v>-1.2213000000000013E-10</v>
      </c>
      <c r="J9" s="2">
        <f t="shared" si="0"/>
        <v>-2.5145000000000027E-11</v>
      </c>
      <c r="K9" s="2">
        <f>F9/$A9</f>
        <v>-1.086250000000001E-10</v>
      </c>
      <c r="L9" s="2"/>
    </row>
    <row r="10" spans="1:16" x14ac:dyDescent="0.35">
      <c r="A10" s="1">
        <f t="shared" si="2"/>
        <v>0</v>
      </c>
      <c r="C10" s="2">
        <v>3.7632999999999997E-11</v>
      </c>
      <c r="D10" s="2">
        <v>1.0291E-11</v>
      </c>
      <c r="E10" s="2">
        <v>1.2503E-11</v>
      </c>
      <c r="F10" s="2">
        <v>1.4203E-11</v>
      </c>
      <c r="H10" s="2"/>
      <c r="I10" s="2"/>
      <c r="J10" s="2"/>
      <c r="K10" s="2"/>
      <c r="L10" s="2"/>
    </row>
    <row r="11" spans="1:16" x14ac:dyDescent="0.35">
      <c r="A11" s="1">
        <f t="shared" si="2"/>
        <v>0.02</v>
      </c>
      <c r="C11" s="2">
        <v>6.0809999999999995E-11</v>
      </c>
      <c r="D11" s="2">
        <v>2.2054999999999998E-11</v>
      </c>
      <c r="E11" s="2">
        <v>2.7469000000000001E-11</v>
      </c>
      <c r="F11" s="2">
        <v>3.8948000000000001E-11</v>
      </c>
      <c r="H11" s="2">
        <f t="shared" si="1"/>
        <v>3.0404999999999996E-9</v>
      </c>
      <c r="I11" s="2">
        <f t="shared" si="0"/>
        <v>1.1027499999999999E-9</v>
      </c>
      <c r="J11" s="2">
        <f t="shared" si="0"/>
        <v>1.37345E-9</v>
      </c>
      <c r="K11" s="2">
        <f t="shared" si="0"/>
        <v>1.9474000000000001E-9</v>
      </c>
      <c r="L11" s="2"/>
    </row>
    <row r="12" spans="1:16" x14ac:dyDescent="0.35">
      <c r="A12" s="1">
        <f t="shared" si="2"/>
        <v>0.04</v>
      </c>
      <c r="C12" s="2">
        <v>7.1475000000000004E-11</v>
      </c>
      <c r="D12" s="2">
        <v>4.7637000000000003E-11</v>
      </c>
      <c r="E12" s="2">
        <v>8.6036999999999995E-11</v>
      </c>
      <c r="F12" s="2">
        <v>1.7909E-10</v>
      </c>
      <c r="H12" s="2">
        <f t="shared" si="1"/>
        <v>1.786875E-9</v>
      </c>
      <c r="I12" s="2">
        <f t="shared" si="0"/>
        <v>1.190925E-9</v>
      </c>
      <c r="J12" s="2">
        <f t="shared" si="0"/>
        <v>2.1509249999999998E-9</v>
      </c>
      <c r="K12" s="2">
        <f t="shared" si="0"/>
        <v>4.4772499999999996E-9</v>
      </c>
      <c r="L12" s="2"/>
    </row>
    <row r="13" spans="1:16" x14ac:dyDescent="0.35">
      <c r="A13" s="1">
        <f t="shared" si="2"/>
        <v>0.06</v>
      </c>
      <c r="C13" s="2">
        <v>1.2685999999999999E-10</v>
      </c>
      <c r="D13" s="2">
        <v>2.1849000000000001E-10</v>
      </c>
      <c r="E13" s="2">
        <v>4.6359999999999998E-10</v>
      </c>
      <c r="F13" s="2">
        <v>7.9661999999999998E-10</v>
      </c>
      <c r="H13" s="2">
        <f t="shared" si="1"/>
        <v>2.1143333333333334E-9</v>
      </c>
      <c r="I13" s="2">
        <f t="shared" si="0"/>
        <v>3.6415000000000003E-9</v>
      </c>
      <c r="J13" s="2">
        <f t="shared" si="0"/>
        <v>7.726666666666666E-9</v>
      </c>
      <c r="K13" s="2">
        <f t="shared" si="0"/>
        <v>1.3277E-8</v>
      </c>
      <c r="L13" s="2"/>
    </row>
    <row r="14" spans="1:16" x14ac:dyDescent="0.35">
      <c r="A14" s="1">
        <f t="shared" si="2"/>
        <v>0.08</v>
      </c>
      <c r="C14" s="2">
        <v>3.8333999999999999E-10</v>
      </c>
      <c r="D14" s="2">
        <v>6.2344999999999995E-10</v>
      </c>
      <c r="E14" s="2">
        <v>1.0222E-9</v>
      </c>
      <c r="F14" s="2">
        <v>1.5633E-9</v>
      </c>
      <c r="H14" s="2">
        <f t="shared" si="1"/>
        <v>4.7917499999999997E-9</v>
      </c>
      <c r="I14" s="2">
        <f t="shared" si="0"/>
        <v>7.7931249999999992E-9</v>
      </c>
      <c r="J14" s="2">
        <f t="shared" si="0"/>
        <v>1.27775E-8</v>
      </c>
      <c r="K14" s="2">
        <f t="shared" si="0"/>
        <v>1.954125E-8</v>
      </c>
      <c r="L14" s="2"/>
    </row>
    <row r="15" spans="1:16" x14ac:dyDescent="0.35">
      <c r="A15" s="1">
        <f>A14+0.02</f>
        <v>0.1</v>
      </c>
      <c r="C15" s="2">
        <v>6.0235999999999998E-10</v>
      </c>
      <c r="D15" s="2">
        <v>9.567100000000001E-10</v>
      </c>
      <c r="E15" s="2">
        <v>1.5481000000000001E-9</v>
      </c>
      <c r="F15" s="2">
        <v>2.3381E-9</v>
      </c>
      <c r="H15" s="2">
        <f t="shared" si="1"/>
        <v>6.0235999999999998E-9</v>
      </c>
      <c r="I15" s="2">
        <f t="shared" si="0"/>
        <v>9.567100000000001E-9</v>
      </c>
      <c r="J15" s="2">
        <f t="shared" si="0"/>
        <v>1.5480999999999998E-8</v>
      </c>
      <c r="K15" s="2">
        <f t="shared" si="0"/>
        <v>2.3380999999999999E-8</v>
      </c>
      <c r="L15" s="2"/>
    </row>
    <row r="16" spans="1:16" x14ac:dyDescent="0.35">
      <c r="A16" s="1">
        <f t="shared" si="2"/>
        <v>0.12000000000000001</v>
      </c>
      <c r="C16" s="2">
        <v>8.1004000000000003E-10</v>
      </c>
      <c r="D16" s="2">
        <v>1.3565E-9</v>
      </c>
      <c r="E16" s="2">
        <v>2.0707999999999999E-9</v>
      </c>
      <c r="F16" s="2">
        <v>3.0274000000000001E-9</v>
      </c>
      <c r="H16" s="2">
        <f t="shared" si="1"/>
        <v>6.7503333333333327E-9</v>
      </c>
      <c r="I16" s="2">
        <f t="shared" si="0"/>
        <v>1.1304166666666666E-8</v>
      </c>
      <c r="J16" s="2">
        <f t="shared" si="0"/>
        <v>1.7256666666666664E-8</v>
      </c>
      <c r="K16" s="2">
        <f t="shared" si="0"/>
        <v>2.5228333333333332E-8</v>
      </c>
      <c r="L16" s="2"/>
    </row>
    <row r="17" spans="1:16" x14ac:dyDescent="0.35">
      <c r="A17" s="1">
        <f t="shared" si="2"/>
        <v>0.14000000000000001</v>
      </c>
      <c r="C17" s="2">
        <v>1.0821E-9</v>
      </c>
      <c r="D17" s="2">
        <v>1.6723999999999999E-9</v>
      </c>
      <c r="E17" s="2">
        <v>2.5450999999999998E-9</v>
      </c>
      <c r="F17" s="2">
        <v>3.5108999999999999E-9</v>
      </c>
      <c r="H17" s="2">
        <f t="shared" si="1"/>
        <v>7.7292857142857129E-9</v>
      </c>
      <c r="I17" s="2">
        <f t="shared" si="0"/>
        <v>1.1945714285714285E-8</v>
      </c>
      <c r="J17" s="2">
        <f t="shared" si="0"/>
        <v>1.8179285714285711E-8</v>
      </c>
      <c r="K17" s="2">
        <f t="shared" si="0"/>
        <v>2.5077857142857141E-8</v>
      </c>
      <c r="L17" s="2"/>
    </row>
    <row r="18" spans="1:16" x14ac:dyDescent="0.35">
      <c r="A18" s="1">
        <f t="shared" si="2"/>
        <v>0.16</v>
      </c>
      <c r="C18" s="2">
        <v>1.4147000000000001E-9</v>
      </c>
      <c r="D18" s="2">
        <v>2.0986999999999998E-9</v>
      </c>
      <c r="E18" s="2">
        <v>3.0597000000000001E-9</v>
      </c>
      <c r="F18" s="2">
        <v>4.0322999999999998E-9</v>
      </c>
      <c r="H18" s="2">
        <f t="shared" si="1"/>
        <v>8.8418750000000006E-9</v>
      </c>
      <c r="I18" s="2">
        <f t="shared" si="0"/>
        <v>1.3116874999999999E-8</v>
      </c>
      <c r="J18" s="2">
        <f t="shared" si="0"/>
        <v>1.9123124999999999E-8</v>
      </c>
      <c r="K18" s="2">
        <f t="shared" si="0"/>
        <v>2.5201874999999999E-8</v>
      </c>
      <c r="M18" s="2"/>
    </row>
    <row r="19" spans="1:16" x14ac:dyDescent="0.35">
      <c r="M19" s="2"/>
    </row>
    <row r="20" spans="1:16" x14ac:dyDescent="0.35">
      <c r="A20" s="1" t="s">
        <v>7</v>
      </c>
      <c r="M20" s="2"/>
    </row>
    <row r="21" spans="1:16" x14ac:dyDescent="0.35">
      <c r="A21" s="1">
        <v>-0.12</v>
      </c>
      <c r="C21" s="2">
        <v>-7.5371999999999998E-11</v>
      </c>
      <c r="D21" s="2">
        <v>-1.4168E-10</v>
      </c>
      <c r="E21" s="2">
        <v>-2.0201000000000001E-10</v>
      </c>
      <c r="F21" s="2">
        <v>-6.4717000000000005E-10</v>
      </c>
      <c r="H21" s="2">
        <f>C21/$A21</f>
        <v>6.2810000000000003E-10</v>
      </c>
      <c r="I21" s="2">
        <f t="shared" ref="I21:I26" si="3">D21/$A21</f>
        <v>1.1806666666666667E-9</v>
      </c>
      <c r="J21" s="2">
        <f t="shared" ref="J21:J26" si="4">E21/$A21</f>
        <v>1.6834166666666669E-9</v>
      </c>
      <c r="K21" s="2">
        <f t="shared" ref="K21:K25" si="5">F21/$A21</f>
        <v>5.3930833333333339E-9</v>
      </c>
      <c r="M21" s="2">
        <v>75.3</v>
      </c>
      <c r="N21" s="1">
        <v>74.3</v>
      </c>
      <c r="O21" s="1">
        <v>63.8</v>
      </c>
      <c r="P21" s="1">
        <v>47</v>
      </c>
    </row>
    <row r="22" spans="1:16" x14ac:dyDescent="0.35">
      <c r="A22" s="1">
        <f>A21+0.02</f>
        <v>-9.9999999999999992E-2</v>
      </c>
      <c r="C22" s="2">
        <v>-2.9325E-11</v>
      </c>
      <c r="D22" s="2">
        <v>-5.1361E-11</v>
      </c>
      <c r="E22" s="2">
        <v>-7.7277000000000004E-11</v>
      </c>
      <c r="F22" s="2">
        <v>-2.2084000000000001E-10</v>
      </c>
      <c r="H22" s="2">
        <f t="shared" ref="H22:H25" si="6">C22/$A22</f>
        <v>2.9325E-10</v>
      </c>
      <c r="I22" s="2">
        <f t="shared" si="3"/>
        <v>5.1361000000000005E-10</v>
      </c>
      <c r="J22" s="2">
        <f t="shared" si="4"/>
        <v>7.7277000000000011E-10</v>
      </c>
      <c r="K22" s="2">
        <f t="shared" si="5"/>
        <v>2.2084000000000004E-9</v>
      </c>
      <c r="M22" s="2"/>
    </row>
    <row r="23" spans="1:16" x14ac:dyDescent="0.35">
      <c r="A23" s="1">
        <f t="shared" ref="A23:A35" si="7">A22+0.02</f>
        <v>-7.9999999999999988E-2</v>
      </c>
      <c r="C23" s="2">
        <v>-1.5548E-11</v>
      </c>
      <c r="D23" s="2">
        <v>-3.3033999999999997E-11</v>
      </c>
      <c r="E23" s="2">
        <v>-6.3045999999999996E-11</v>
      </c>
      <c r="F23" s="2">
        <v>-1.8095000000000001E-10</v>
      </c>
      <c r="H23" s="2">
        <f t="shared" si="6"/>
        <v>1.9435000000000003E-10</v>
      </c>
      <c r="I23" s="2">
        <f t="shared" si="3"/>
        <v>4.12925E-10</v>
      </c>
      <c r="J23" s="2">
        <f t="shared" si="4"/>
        <v>7.8807500000000009E-10</v>
      </c>
      <c r="K23" s="2">
        <f t="shared" si="5"/>
        <v>2.2618750000000005E-9</v>
      </c>
      <c r="M23" s="2"/>
    </row>
    <row r="24" spans="1:16" x14ac:dyDescent="0.35">
      <c r="A24" s="1">
        <f t="shared" si="7"/>
        <v>-5.9999999999999984E-2</v>
      </c>
      <c r="C24" s="2">
        <v>-2.1068999999999999E-11</v>
      </c>
      <c r="D24" s="2">
        <v>-3.1359E-11</v>
      </c>
      <c r="E24" s="2">
        <v>-5.1178E-11</v>
      </c>
      <c r="F24" s="2">
        <v>-1.3200000000000001E-10</v>
      </c>
      <c r="H24" s="2">
        <f t="shared" si="6"/>
        <v>3.5115000000000007E-10</v>
      </c>
      <c r="I24" s="2">
        <f t="shared" si="3"/>
        <v>5.2265000000000015E-10</v>
      </c>
      <c r="J24" s="2">
        <f t="shared" si="4"/>
        <v>8.5296666666666692E-10</v>
      </c>
      <c r="K24" s="2">
        <f t="shared" si="5"/>
        <v>2.2000000000000007E-9</v>
      </c>
      <c r="M24" s="2"/>
    </row>
    <row r="25" spans="1:16" x14ac:dyDescent="0.35">
      <c r="A25" s="1">
        <f t="shared" si="7"/>
        <v>-3.999999999999998E-2</v>
      </c>
      <c r="C25" s="2">
        <v>-1.9240999999999998E-11</v>
      </c>
      <c r="D25" s="2">
        <v>-3.6578E-11</v>
      </c>
      <c r="E25" s="2">
        <v>-2.9702000000000002E-11</v>
      </c>
      <c r="F25" s="2">
        <v>-7.8312999999999999E-11</v>
      </c>
      <c r="H25" s="2">
        <f t="shared" si="6"/>
        <v>4.8102500000000021E-10</v>
      </c>
      <c r="I25" s="2">
        <f t="shared" si="3"/>
        <v>9.144500000000005E-10</v>
      </c>
      <c r="J25" s="2">
        <f t="shared" si="4"/>
        <v>7.425500000000004E-10</v>
      </c>
      <c r="K25" s="2">
        <f t="shared" si="5"/>
        <v>1.9578250000000009E-9</v>
      </c>
      <c r="M25" s="2"/>
    </row>
    <row r="26" spans="1:16" x14ac:dyDescent="0.35">
      <c r="A26" s="1">
        <f t="shared" si="7"/>
        <v>-1.999999999999998E-2</v>
      </c>
      <c r="C26" s="2">
        <v>-5.2069999999999999E-12</v>
      </c>
      <c r="D26" s="2">
        <v>5.2772000000000002E-12</v>
      </c>
      <c r="E26" s="2">
        <v>3.6144999999999999E-13</v>
      </c>
      <c r="F26" s="2">
        <v>-9.1872999999999994E-14</v>
      </c>
      <c r="H26" s="2">
        <f>C26/$A26</f>
        <v>2.6035000000000024E-10</v>
      </c>
      <c r="I26" s="2">
        <f t="shared" si="3"/>
        <v>-2.6386000000000027E-10</v>
      </c>
      <c r="J26" s="2">
        <f t="shared" si="4"/>
        <v>-1.8072500000000017E-11</v>
      </c>
      <c r="K26" s="2">
        <f>F26/$A26</f>
        <v>4.5936500000000048E-12</v>
      </c>
      <c r="M26" s="2"/>
    </row>
    <row r="27" spans="1:16" x14ac:dyDescent="0.35">
      <c r="A27" s="1">
        <f t="shared" si="7"/>
        <v>0</v>
      </c>
      <c r="C27" s="2">
        <v>5.0263999999999998E-11</v>
      </c>
      <c r="D27" s="2">
        <v>7.1565000000000001E-11</v>
      </c>
      <c r="E27" s="2">
        <v>6.5060000000000006E-11</v>
      </c>
      <c r="F27" s="2">
        <v>1.2938E-10</v>
      </c>
      <c r="H27" s="2"/>
      <c r="I27" s="2"/>
      <c r="J27" s="2"/>
      <c r="K27" s="2"/>
      <c r="M27" s="2"/>
    </row>
    <row r="28" spans="1:16" x14ac:dyDescent="0.35">
      <c r="A28" s="1">
        <f t="shared" si="7"/>
        <v>0.02</v>
      </c>
      <c r="C28" s="2">
        <v>1.0064E-10</v>
      </c>
      <c r="D28" s="2">
        <v>1.7254999999999999E-10</v>
      </c>
      <c r="E28" s="2">
        <v>1.6413999999999999E-10</v>
      </c>
      <c r="F28" s="2">
        <v>3.9050999999999998E-10</v>
      </c>
      <c r="H28" s="2">
        <f t="shared" ref="H28:H35" si="8">C28/$A28</f>
        <v>5.032E-9</v>
      </c>
      <c r="I28" s="2">
        <f t="shared" ref="I28:I35" si="9">D28/$A28</f>
        <v>8.627499999999999E-9</v>
      </c>
      <c r="J28" s="2">
        <f t="shared" ref="J28:J35" si="10">E28/$A28</f>
        <v>8.2069999999999986E-9</v>
      </c>
      <c r="K28" s="2">
        <f t="shared" ref="K28:K34" si="11">F28/$A28</f>
        <v>1.9525499999999998E-8</v>
      </c>
      <c r="M28" s="2"/>
    </row>
    <row r="29" spans="1:16" x14ac:dyDescent="0.35">
      <c r="A29" s="1">
        <f t="shared" si="7"/>
        <v>0.04</v>
      </c>
      <c r="C29" s="2">
        <v>3.0323999999999998E-10</v>
      </c>
      <c r="D29" s="2">
        <v>4.7517000000000002E-10</v>
      </c>
      <c r="E29" s="2">
        <v>5.8868999999999996E-10</v>
      </c>
      <c r="F29" s="2">
        <v>1.4273E-9</v>
      </c>
      <c r="H29" s="2">
        <f t="shared" si="8"/>
        <v>7.5809999999999985E-9</v>
      </c>
      <c r="I29" s="2">
        <f t="shared" si="9"/>
        <v>1.187925E-8</v>
      </c>
      <c r="J29" s="2">
        <f t="shared" si="10"/>
        <v>1.4717249999999999E-8</v>
      </c>
      <c r="K29" s="2">
        <f t="shared" si="11"/>
        <v>3.5682500000000002E-8</v>
      </c>
      <c r="M29" s="2"/>
    </row>
    <row r="30" spans="1:16" x14ac:dyDescent="0.35">
      <c r="A30" s="1">
        <f t="shared" si="7"/>
        <v>0.06</v>
      </c>
      <c r="C30" s="2">
        <v>7.8381999999999999E-10</v>
      </c>
      <c r="D30" s="2">
        <v>1.1538000000000001E-9</v>
      </c>
      <c r="E30" s="2">
        <v>1.6922E-9</v>
      </c>
      <c r="F30" s="2">
        <v>3.1375E-9</v>
      </c>
      <c r="H30" s="2">
        <f t="shared" si="8"/>
        <v>1.3063666666666668E-8</v>
      </c>
      <c r="I30" s="2">
        <f t="shared" si="9"/>
        <v>1.9230000000000001E-8</v>
      </c>
      <c r="J30" s="2">
        <f t="shared" si="10"/>
        <v>2.8203333333333334E-8</v>
      </c>
      <c r="K30" s="2">
        <f t="shared" si="11"/>
        <v>5.2291666666666667E-8</v>
      </c>
      <c r="M30" s="2"/>
    </row>
    <row r="31" spans="1:16" x14ac:dyDescent="0.35">
      <c r="A31" s="1">
        <f t="shared" si="7"/>
        <v>0.08</v>
      </c>
      <c r="C31" s="2">
        <v>1.6605E-9</v>
      </c>
      <c r="D31" s="2">
        <v>2.2592999999999998E-9</v>
      </c>
      <c r="E31" s="2">
        <v>3.0225999999999999E-9</v>
      </c>
      <c r="F31" s="2">
        <v>5.0393000000000002E-9</v>
      </c>
      <c r="H31" s="2">
        <f t="shared" si="8"/>
        <v>2.0756250000000001E-8</v>
      </c>
      <c r="I31" s="2">
        <f t="shared" si="9"/>
        <v>2.8241249999999998E-8</v>
      </c>
      <c r="J31" s="2">
        <f t="shared" si="10"/>
        <v>3.7782500000000001E-8</v>
      </c>
      <c r="K31" s="2">
        <f t="shared" si="11"/>
        <v>6.2991250000000005E-8</v>
      </c>
      <c r="M31" s="2"/>
    </row>
    <row r="32" spans="1:16" x14ac:dyDescent="0.35">
      <c r="A32" s="1">
        <f>A31+0.02</f>
        <v>0.1</v>
      </c>
      <c r="C32" s="2">
        <v>2.7090000000000001E-9</v>
      </c>
      <c r="D32" s="2">
        <v>3.5224000000000002E-9</v>
      </c>
      <c r="E32" s="2">
        <v>4.5375999999999997E-9</v>
      </c>
      <c r="F32" s="2">
        <v>7.0626E-9</v>
      </c>
      <c r="H32" s="2">
        <f t="shared" si="8"/>
        <v>2.709E-8</v>
      </c>
      <c r="I32" s="2">
        <f t="shared" si="9"/>
        <v>3.5223999999999998E-8</v>
      </c>
      <c r="J32" s="2">
        <f t="shared" si="10"/>
        <v>4.5375999999999996E-8</v>
      </c>
      <c r="K32" s="2">
        <f t="shared" si="11"/>
        <v>7.0626E-8</v>
      </c>
      <c r="M32" s="2"/>
    </row>
    <row r="33" spans="1:13" x14ac:dyDescent="0.35">
      <c r="A33" s="1">
        <f t="shared" si="7"/>
        <v>0.12000000000000001</v>
      </c>
      <c r="C33" s="2">
        <v>3.7272000000000001E-9</v>
      </c>
      <c r="D33" s="2">
        <v>4.9164999999999997E-9</v>
      </c>
      <c r="E33" s="2">
        <v>6.1157999999999999E-9</v>
      </c>
      <c r="F33" s="2">
        <v>9.0971999999999996E-9</v>
      </c>
      <c r="H33" s="2">
        <f t="shared" si="8"/>
        <v>3.1060000000000002E-8</v>
      </c>
      <c r="I33" s="2">
        <f t="shared" si="9"/>
        <v>4.0970833333333325E-8</v>
      </c>
      <c r="J33" s="2">
        <f t="shared" si="10"/>
        <v>5.0964999999999993E-8</v>
      </c>
      <c r="K33" s="2">
        <f t="shared" si="11"/>
        <v>7.5809999999999989E-8</v>
      </c>
      <c r="L33" s="2"/>
    </row>
    <row r="34" spans="1:13" x14ac:dyDescent="0.35">
      <c r="A34" s="1">
        <f t="shared" si="7"/>
        <v>0.14000000000000001</v>
      </c>
      <c r="C34" s="2">
        <v>4.7954999999999998E-9</v>
      </c>
      <c r="D34" s="2">
        <v>6.294E-9</v>
      </c>
      <c r="E34" s="2">
        <v>7.6456999999999998E-9</v>
      </c>
      <c r="F34" s="2">
        <v>1.1055E-8</v>
      </c>
      <c r="H34" s="2">
        <f t="shared" si="8"/>
        <v>3.4253571428571423E-8</v>
      </c>
      <c r="I34" s="2">
        <f t="shared" si="9"/>
        <v>4.495714285714285E-8</v>
      </c>
      <c r="J34" s="2">
        <f t="shared" si="10"/>
        <v>5.4612142857142853E-8</v>
      </c>
      <c r="K34" s="2">
        <f t="shared" si="11"/>
        <v>7.8964285714285712E-8</v>
      </c>
      <c r="M34" s="2"/>
    </row>
    <row r="35" spans="1:13" x14ac:dyDescent="0.35">
      <c r="A35" s="1">
        <f t="shared" si="7"/>
        <v>0.16</v>
      </c>
      <c r="C35" s="2">
        <v>5.7937E-9</v>
      </c>
      <c r="D35" s="2">
        <v>7.7323999999999995E-9</v>
      </c>
      <c r="E35" s="2">
        <v>9.1046999999999998E-9</v>
      </c>
      <c r="F35" s="2">
        <v>1.2814E-8</v>
      </c>
      <c r="H35" s="2">
        <f t="shared" si="8"/>
        <v>3.6210625000000002E-8</v>
      </c>
      <c r="I35" s="2">
        <f t="shared" si="9"/>
        <v>4.8327499999999994E-8</v>
      </c>
      <c r="J35" s="2">
        <f t="shared" si="10"/>
        <v>5.6904374999999995E-8</v>
      </c>
      <c r="K35" s="2">
        <f>F35/$A35</f>
        <v>8.0087499999999995E-8</v>
      </c>
      <c r="M35" s="2"/>
    </row>
    <row r="36" spans="1:13" x14ac:dyDescent="0.35">
      <c r="M36" s="2"/>
    </row>
    <row r="37" spans="1:13" x14ac:dyDescent="0.35">
      <c r="M37" s="2"/>
    </row>
    <row r="38" spans="1:13" x14ac:dyDescent="0.35">
      <c r="C38" s="2"/>
      <c r="D38" s="2"/>
      <c r="E38" s="2"/>
      <c r="F38" s="2"/>
      <c r="H38" s="2"/>
      <c r="I38" s="2"/>
      <c r="J38" s="2"/>
      <c r="K38" s="2"/>
      <c r="M38" s="2"/>
    </row>
    <row r="39" spans="1:13" x14ac:dyDescent="0.35">
      <c r="C39" s="2"/>
      <c r="D39" s="2"/>
      <c r="E39" s="2"/>
      <c r="F39" s="2"/>
      <c r="H39" s="2"/>
      <c r="I39" s="2"/>
      <c r="J39" s="2"/>
      <c r="K39" s="2"/>
      <c r="M39" s="2"/>
    </row>
    <row r="40" spans="1:13" x14ac:dyDescent="0.35">
      <c r="C40" s="2"/>
      <c r="D40" s="2"/>
      <c r="E40" s="2"/>
      <c r="F40" s="2"/>
      <c r="H40" s="2"/>
      <c r="I40" s="2"/>
      <c r="J40" s="2"/>
      <c r="K40" s="2"/>
      <c r="M40" s="2"/>
    </row>
    <row r="41" spans="1:13" x14ac:dyDescent="0.35">
      <c r="C41" s="2"/>
      <c r="D41" s="2"/>
      <c r="E41" s="2"/>
      <c r="F41" s="2"/>
      <c r="H41" s="2"/>
      <c r="I41" s="2"/>
      <c r="J41" s="2"/>
      <c r="K41" s="2"/>
      <c r="M41" s="2"/>
    </row>
    <row r="42" spans="1:13" x14ac:dyDescent="0.35">
      <c r="C42" s="2"/>
      <c r="D42" s="2"/>
      <c r="E42" s="2"/>
      <c r="F42" s="2"/>
      <c r="H42" s="2"/>
      <c r="I42" s="2"/>
      <c r="J42" s="2"/>
      <c r="K42" s="2"/>
      <c r="M42" s="2"/>
    </row>
    <row r="43" spans="1:13" x14ac:dyDescent="0.35">
      <c r="C43" s="2"/>
      <c r="D43" s="2"/>
      <c r="E43" s="2"/>
      <c r="F43" s="2"/>
      <c r="H43" s="2"/>
      <c r="I43" s="2"/>
      <c r="J43" s="2"/>
      <c r="K43" s="2"/>
      <c r="M43" s="2"/>
    </row>
    <row r="44" spans="1:13" x14ac:dyDescent="0.35">
      <c r="C44" s="2"/>
      <c r="D44" s="2"/>
      <c r="E44" s="2"/>
      <c r="F44" s="2"/>
      <c r="H44" s="2"/>
      <c r="I44" s="2"/>
      <c r="J44" s="2"/>
      <c r="K44" s="2"/>
      <c r="M44" s="2"/>
    </row>
    <row r="45" spans="1:13" x14ac:dyDescent="0.35">
      <c r="C45" s="2"/>
      <c r="D45" s="2"/>
      <c r="E45" s="2"/>
      <c r="F45" s="2"/>
      <c r="H45" s="2"/>
      <c r="I45" s="2"/>
      <c r="J45" s="2"/>
      <c r="K45" s="2"/>
      <c r="M45" s="2"/>
    </row>
    <row r="46" spans="1:13" x14ac:dyDescent="0.35">
      <c r="C46" s="2"/>
      <c r="D46" s="2"/>
      <c r="E46" s="2"/>
      <c r="F46" s="2"/>
      <c r="H46" s="2"/>
      <c r="I46" s="2"/>
      <c r="J46" s="2"/>
      <c r="K46" s="2"/>
      <c r="M46" s="2"/>
    </row>
    <row r="47" spans="1:13" x14ac:dyDescent="0.35">
      <c r="C47" s="2"/>
      <c r="D47" s="2"/>
      <c r="E47" s="2"/>
      <c r="F47" s="2"/>
      <c r="H47" s="2"/>
      <c r="I47" s="2"/>
      <c r="J47" s="2"/>
      <c r="K47" s="2"/>
      <c r="M47" s="2"/>
    </row>
    <row r="48" spans="1:13" x14ac:dyDescent="0.35">
      <c r="C48" s="2"/>
      <c r="D48" s="2"/>
      <c r="E48" s="2"/>
      <c r="F48" s="2"/>
      <c r="H48" s="2"/>
      <c r="I48" s="2"/>
      <c r="J48" s="2"/>
      <c r="K48" s="2"/>
      <c r="M48" s="2"/>
    </row>
    <row r="49" spans="3:13" x14ac:dyDescent="0.35">
      <c r="C49" s="2"/>
      <c r="D49" s="2"/>
      <c r="E49" s="2"/>
      <c r="F49" s="2"/>
      <c r="H49" s="2"/>
      <c r="I49" s="2"/>
      <c r="J49" s="2"/>
      <c r="K49" s="2"/>
      <c r="M49" s="2"/>
    </row>
    <row r="50" spans="3:13" x14ac:dyDescent="0.35">
      <c r="C50" s="2"/>
      <c r="D50" s="2"/>
      <c r="E50" s="2"/>
      <c r="F50" s="2"/>
      <c r="H50" s="2"/>
      <c r="I50" s="2"/>
      <c r="J50" s="2"/>
      <c r="K50" s="2"/>
      <c r="M50" s="2"/>
    </row>
    <row r="51" spans="3:13" x14ac:dyDescent="0.35">
      <c r="C51" s="2"/>
      <c r="D51" s="2"/>
      <c r="E51" s="2"/>
      <c r="F51" s="2"/>
      <c r="H51" s="2"/>
      <c r="I51" s="2"/>
      <c r="J51" s="2"/>
      <c r="K51" s="2"/>
      <c r="M51" s="2"/>
    </row>
    <row r="52" spans="3:13" x14ac:dyDescent="0.35">
      <c r="C52" s="2"/>
      <c r="D52" s="2"/>
      <c r="E52" s="2"/>
      <c r="F52" s="2"/>
      <c r="H52" s="2"/>
      <c r="I52" s="2"/>
      <c r="J52" s="2"/>
      <c r="K52" s="2"/>
      <c r="L52" s="2"/>
      <c r="M52" s="2"/>
    </row>
    <row r="53" spans="3:13" x14ac:dyDescent="0.35">
      <c r="L53" s="2"/>
      <c r="M53" s="2"/>
    </row>
    <row r="54" spans="3:13" x14ac:dyDescent="0.35">
      <c r="L54" s="2"/>
      <c r="M54" s="2"/>
    </row>
    <row r="55" spans="3:13" x14ac:dyDescent="0.35">
      <c r="C55" s="2"/>
      <c r="D55" s="2"/>
      <c r="E55" s="2"/>
      <c r="F55" s="2"/>
      <c r="H55" s="2"/>
      <c r="I55" s="2"/>
      <c r="J55" s="2"/>
      <c r="K55" s="2"/>
      <c r="L55" s="2"/>
      <c r="M55" s="2"/>
    </row>
    <row r="56" spans="3:13" x14ac:dyDescent="0.35">
      <c r="C56" s="2"/>
      <c r="D56" s="2"/>
      <c r="E56" s="2"/>
      <c r="F56" s="2"/>
      <c r="H56" s="2"/>
      <c r="I56" s="2"/>
      <c r="J56" s="2"/>
      <c r="K56" s="2"/>
      <c r="L56" s="2"/>
      <c r="M56" s="2"/>
    </row>
    <row r="57" spans="3:13" x14ac:dyDescent="0.35">
      <c r="C57" s="2"/>
      <c r="D57" s="2"/>
      <c r="E57" s="2"/>
      <c r="F57" s="2"/>
      <c r="H57" s="2"/>
      <c r="I57" s="2"/>
      <c r="J57" s="2"/>
      <c r="K57" s="2"/>
      <c r="L57" s="2"/>
      <c r="M57" s="2"/>
    </row>
    <row r="58" spans="3:13" x14ac:dyDescent="0.35">
      <c r="C58" s="2"/>
      <c r="D58" s="2"/>
      <c r="E58" s="2"/>
      <c r="F58" s="2"/>
      <c r="H58" s="2"/>
      <c r="I58" s="2"/>
      <c r="J58" s="2"/>
      <c r="K58" s="2"/>
      <c r="L58" s="2"/>
      <c r="M58" s="2"/>
    </row>
    <row r="59" spans="3:13" x14ac:dyDescent="0.35">
      <c r="C59" s="2"/>
      <c r="D59" s="2"/>
      <c r="E59" s="2"/>
      <c r="F59" s="2"/>
      <c r="H59" s="2"/>
      <c r="I59" s="2"/>
      <c r="J59" s="2"/>
      <c r="K59" s="2"/>
      <c r="L59" s="2"/>
      <c r="M59" s="2"/>
    </row>
    <row r="60" spans="3:13" x14ac:dyDescent="0.35">
      <c r="C60" s="2"/>
      <c r="D60" s="2"/>
      <c r="E60" s="2"/>
      <c r="F60" s="2"/>
      <c r="H60" s="2"/>
      <c r="I60" s="2"/>
      <c r="J60" s="2"/>
      <c r="K60" s="2"/>
      <c r="L60" s="2"/>
      <c r="M60" s="2"/>
    </row>
    <row r="61" spans="3:13" x14ac:dyDescent="0.35">
      <c r="C61" s="2"/>
      <c r="D61" s="2"/>
      <c r="E61" s="2"/>
      <c r="F61" s="2"/>
      <c r="H61" s="2"/>
      <c r="I61" s="2"/>
      <c r="J61" s="2"/>
      <c r="K61" s="2"/>
      <c r="L61" s="2"/>
      <c r="M61" s="2"/>
    </row>
    <row r="62" spans="3:13" x14ac:dyDescent="0.35">
      <c r="C62" s="2"/>
      <c r="D62" s="2"/>
      <c r="E62" s="2"/>
      <c r="F62" s="2"/>
      <c r="H62" s="2"/>
      <c r="I62" s="2"/>
      <c r="J62" s="2"/>
      <c r="K62" s="2"/>
      <c r="L62" s="2"/>
      <c r="M62" s="2"/>
    </row>
    <row r="63" spans="3:13" x14ac:dyDescent="0.35">
      <c r="C63" s="2"/>
      <c r="D63" s="2"/>
      <c r="E63" s="2"/>
      <c r="F63" s="2"/>
      <c r="H63" s="2"/>
      <c r="I63" s="2"/>
      <c r="J63" s="2"/>
      <c r="K63" s="2"/>
      <c r="L63" s="2"/>
      <c r="M63" s="2"/>
    </row>
    <row r="64" spans="3:13" x14ac:dyDescent="0.35">
      <c r="C64" s="2"/>
      <c r="D64" s="2"/>
      <c r="E64" s="2"/>
      <c r="F64" s="2"/>
      <c r="H64" s="2"/>
      <c r="I64" s="2"/>
      <c r="J64" s="2"/>
      <c r="K64" s="2"/>
      <c r="L64" s="2"/>
      <c r="M64" s="2"/>
    </row>
    <row r="65" spans="3:13" x14ac:dyDescent="0.35">
      <c r="C65" s="2"/>
      <c r="D65" s="2"/>
      <c r="E65" s="2"/>
      <c r="F65" s="2"/>
      <c r="H65" s="2"/>
      <c r="I65" s="2"/>
      <c r="J65" s="2"/>
      <c r="K65" s="2"/>
      <c r="L65" s="2"/>
      <c r="M65" s="2"/>
    </row>
    <row r="66" spans="3:13" x14ac:dyDescent="0.35">
      <c r="C66" s="2"/>
      <c r="D66" s="2"/>
      <c r="E66" s="2"/>
      <c r="F66" s="2"/>
      <c r="H66" s="2"/>
      <c r="I66" s="2"/>
      <c r="J66" s="2"/>
      <c r="K66" s="2"/>
      <c r="L66" s="2"/>
      <c r="M66" s="2"/>
    </row>
    <row r="67" spans="3:13" x14ac:dyDescent="0.35">
      <c r="C67" s="2"/>
      <c r="D67" s="2"/>
      <c r="E67" s="2"/>
      <c r="F67" s="2"/>
      <c r="H67" s="2"/>
      <c r="I67" s="2"/>
      <c r="J67" s="2"/>
      <c r="K67" s="2"/>
      <c r="M67" s="2"/>
    </row>
    <row r="68" spans="3:13" x14ac:dyDescent="0.35">
      <c r="C68" s="2"/>
      <c r="D68" s="2"/>
      <c r="E68" s="2"/>
      <c r="F68" s="2"/>
      <c r="H68" s="2"/>
      <c r="I68" s="2"/>
      <c r="J68" s="2"/>
      <c r="K68" s="2"/>
      <c r="L68" s="2"/>
      <c r="M68" s="2"/>
    </row>
    <row r="69" spans="3:13" x14ac:dyDescent="0.35">
      <c r="C69" s="2"/>
      <c r="D69" s="2"/>
      <c r="E69" s="2"/>
      <c r="F69" s="2"/>
      <c r="H69" s="2"/>
      <c r="I69" s="2"/>
      <c r="J69" s="2"/>
      <c r="K69" s="2"/>
      <c r="L69" s="2"/>
      <c r="M69" s="2"/>
    </row>
    <row r="70" spans="3:13" x14ac:dyDescent="0.35">
      <c r="L70" s="2"/>
      <c r="M70" s="2"/>
    </row>
    <row r="71" spans="3:13" x14ac:dyDescent="0.35">
      <c r="L71" s="2"/>
      <c r="M71" s="2"/>
    </row>
    <row r="72" spans="3:13" x14ac:dyDescent="0.35">
      <c r="L72" s="2"/>
      <c r="M72" s="2"/>
    </row>
    <row r="73" spans="3:13" x14ac:dyDescent="0.35">
      <c r="L73" s="2"/>
      <c r="M73" s="2"/>
    </row>
    <row r="74" spans="3:13" x14ac:dyDescent="0.35">
      <c r="L74" s="2"/>
      <c r="M74" s="2"/>
    </row>
    <row r="75" spans="3:13" x14ac:dyDescent="0.35">
      <c r="L75" s="2"/>
      <c r="M75" s="2"/>
    </row>
    <row r="76" spans="3:13" x14ac:dyDescent="0.35">
      <c r="L76" s="2"/>
      <c r="M76" s="2"/>
    </row>
    <row r="77" spans="3:13" x14ac:dyDescent="0.35">
      <c r="L77" s="2"/>
      <c r="M77" s="2"/>
    </row>
    <row r="78" spans="3:13" x14ac:dyDescent="0.35">
      <c r="L78" s="2"/>
      <c r="M78" s="2"/>
    </row>
    <row r="79" spans="3:13" x14ac:dyDescent="0.35">
      <c r="L79" s="2"/>
      <c r="M79" s="2"/>
    </row>
    <row r="80" spans="3:13" x14ac:dyDescent="0.35">
      <c r="L80" s="2"/>
      <c r="M80" s="2"/>
    </row>
    <row r="81" spans="12:13" x14ac:dyDescent="0.35">
      <c r="L81" s="2"/>
      <c r="M81" s="2"/>
    </row>
    <row r="82" spans="12:13" x14ac:dyDescent="0.35">
      <c r="L82" s="2"/>
      <c r="M82" s="2"/>
    </row>
    <row r="84" spans="12:13" x14ac:dyDescent="0.35">
      <c r="L84" s="2"/>
      <c r="M84" s="2"/>
    </row>
    <row r="85" spans="12:13" x14ac:dyDescent="0.35">
      <c r="L85" s="2"/>
      <c r="M85" s="2"/>
    </row>
    <row r="86" spans="12:13" x14ac:dyDescent="0.35">
      <c r="L86" s="2"/>
      <c r="M86" s="2"/>
    </row>
    <row r="87" spans="12:13" x14ac:dyDescent="0.35">
      <c r="L87" s="2"/>
      <c r="M87" s="2"/>
    </row>
    <row r="88" spans="12:13" x14ac:dyDescent="0.35">
      <c r="L88" s="2"/>
      <c r="M88" s="2"/>
    </row>
    <row r="89" spans="12:13" x14ac:dyDescent="0.35">
      <c r="L89" s="2"/>
      <c r="M89" s="2"/>
    </row>
    <row r="90" spans="12:13" x14ac:dyDescent="0.35">
      <c r="L90" s="2"/>
      <c r="M90" s="2"/>
    </row>
    <row r="91" spans="12:13" x14ac:dyDescent="0.35">
      <c r="L91" s="2"/>
      <c r="M91" s="2"/>
    </row>
    <row r="92" spans="12:13" x14ac:dyDescent="0.35">
      <c r="L92" s="2"/>
      <c r="M92" s="2"/>
    </row>
    <row r="93" spans="12:13" x14ac:dyDescent="0.35">
      <c r="L93" s="2"/>
      <c r="M93" s="2"/>
    </row>
    <row r="94" spans="12:13" x14ac:dyDescent="0.35">
      <c r="L94" s="2"/>
      <c r="M94" s="2"/>
    </row>
    <row r="95" spans="12:13" x14ac:dyDescent="0.35">
      <c r="L95" s="2"/>
      <c r="M95" s="2"/>
    </row>
    <row r="96" spans="12:13" x14ac:dyDescent="0.35">
      <c r="L96" s="2"/>
      <c r="M96" s="2"/>
    </row>
    <row r="97" spans="12:13" x14ac:dyDescent="0.35">
      <c r="L97" s="2"/>
      <c r="M97" s="2"/>
    </row>
    <row r="98" spans="12:13" x14ac:dyDescent="0.35">
      <c r="L98" s="2"/>
      <c r="M98" s="2"/>
    </row>
    <row r="100" spans="12:13" x14ac:dyDescent="0.35">
      <c r="L100" s="2"/>
    </row>
    <row r="101" spans="12:13" x14ac:dyDescent="0.35">
      <c r="L101" s="2"/>
    </row>
    <row r="102" spans="12:13" x14ac:dyDescent="0.35">
      <c r="L102" s="2"/>
    </row>
    <row r="103" spans="12:13" x14ac:dyDescent="0.35">
      <c r="L103" s="2"/>
    </row>
    <row r="104" spans="12:13" x14ac:dyDescent="0.35">
      <c r="L104" s="2"/>
    </row>
    <row r="105" spans="12:13" x14ac:dyDescent="0.35">
      <c r="L105" s="2"/>
    </row>
    <row r="106" spans="12:13" x14ac:dyDescent="0.35">
      <c r="L106" s="2"/>
    </row>
    <row r="107" spans="12:13" x14ac:dyDescent="0.35">
      <c r="L107" s="2"/>
    </row>
    <row r="108" spans="12:13" x14ac:dyDescent="0.35">
      <c r="L108" s="2"/>
    </row>
    <row r="109" spans="12:13" x14ac:dyDescent="0.35">
      <c r="L109" s="2"/>
    </row>
    <row r="110" spans="12:13" x14ac:dyDescent="0.35">
      <c r="L110" s="2"/>
    </row>
    <row r="111" spans="12:13" x14ac:dyDescent="0.35">
      <c r="L111" s="2"/>
    </row>
    <row r="112" spans="12:13" x14ac:dyDescent="0.35">
      <c r="L112" s="2"/>
    </row>
    <row r="113" spans="12:12" x14ac:dyDescent="0.35">
      <c r="L113" s="2"/>
    </row>
    <row r="114" spans="12:12" x14ac:dyDescent="0.35">
      <c r="L114" s="2"/>
    </row>
  </sheetData>
  <mergeCells count="3">
    <mergeCell ref="C1:F1"/>
    <mergeCell ref="H1:K1"/>
    <mergeCell ref="M1:P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2016-11-18T20:47:12Z</dcterms:created>
  <dcterms:modified xsi:type="dcterms:W3CDTF">2016-11-28T16:48:46Z</dcterms:modified>
</cp:coreProperties>
</file>